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5480" windowHeight="7995" activeTab="0"/>
  </bookViews>
  <sheets>
    <sheet name="4 класс" sheetId="1" r:id="rId1"/>
  </sheets>
  <definedNames>
    <definedName name="_xlnm._FilterDatabase" localSheetId="0" hidden="1">'4 класс'!$A$5:$P$25</definedName>
  </definedNames>
  <calcPr fullCalcOnLoad="1"/>
</workbook>
</file>

<file path=xl/sharedStrings.xml><?xml version="1.0" encoding="utf-8"?>
<sst xmlns="http://schemas.openxmlformats.org/spreadsheetml/2006/main" count="109" uniqueCount="94">
  <si>
    <t>ФИО обучающегося</t>
  </si>
  <si>
    <t>Класс</t>
  </si>
  <si>
    <t>ООУ</t>
  </si>
  <si>
    <t>ФИО учителя</t>
  </si>
  <si>
    <t>Общий балл</t>
  </si>
  <si>
    <t>Место</t>
  </si>
  <si>
    <t>Код</t>
  </si>
  <si>
    <t xml:space="preserve">Максимальный балл </t>
  </si>
  <si>
    <t>% выполнения</t>
  </si>
  <si>
    <r>
      <t>Председатель жюри:</t>
    </r>
    <r>
      <rPr>
        <sz val="14"/>
        <color indexed="8"/>
        <rFont val="Times New Roman"/>
        <family val="1"/>
      </rPr>
      <t xml:space="preserve"> </t>
    </r>
  </si>
  <si>
    <r>
      <t>Члены жюри:</t>
    </r>
    <r>
      <rPr>
        <sz val="14"/>
        <color indexed="8"/>
        <rFont val="Times New Roman"/>
        <family val="1"/>
      </rPr>
      <t xml:space="preserve"> </t>
    </r>
  </si>
  <si>
    <t>Задание 1</t>
  </si>
  <si>
    <t>Задание 2</t>
  </si>
  <si>
    <t>Задание 3</t>
  </si>
  <si>
    <t>Задание 4</t>
  </si>
  <si>
    <t>Задание 5</t>
  </si>
  <si>
    <t>Задание 6</t>
  </si>
  <si>
    <t>15 февраля 2023 год</t>
  </si>
  <si>
    <t>УТВЕРЖДАЮ                                                          И.о. директора департамента образования и молодежной политики администрации города Лангепаса                                        ________________ В.Д. Односталко                                          "___" __________________ 2023 год</t>
  </si>
  <si>
    <t>МЭ ПРЕДМЕТНЫХ ОЛИМПИАД СРЕДИ ОБУЧАЮЩИХСЯ 4-Х КЛАССОВ "ЮНИОР" ПО МАТЕМАТИКЕ</t>
  </si>
  <si>
    <t>ПРОТОКОЛ по результатам проверки работ обучающихся 4 классов</t>
  </si>
  <si>
    <t>Коннова Екатерина Геннадьевна</t>
  </si>
  <si>
    <t>4г</t>
  </si>
  <si>
    <t>Щукина Елена Михайловна</t>
  </si>
  <si>
    <t>Саярова Анастасия Руслановна</t>
  </si>
  <si>
    <t>4а</t>
  </si>
  <si>
    <t>Шагапова Вероника Михайловна</t>
  </si>
  <si>
    <t>Мамаджонова Гузал Искандеровна</t>
  </si>
  <si>
    <t>4б</t>
  </si>
  <si>
    <t>Брагинец Светлана Владимировна</t>
  </si>
  <si>
    <t>Кудратов Диёр Дилшодович</t>
  </si>
  <si>
    <t>4в</t>
  </si>
  <si>
    <t>Геращенко Инна Алексеевна</t>
  </si>
  <si>
    <t>Королёва Александра Максимовна</t>
  </si>
  <si>
    <t>Казанцева Ирина Владимировна</t>
  </si>
  <si>
    <t>Абдукахоров Ворис Джахонгирович</t>
  </si>
  <si>
    <t>Латкина Оксана Анатольевна</t>
  </si>
  <si>
    <t>Ибрагимов Расул Рашад оглы</t>
  </si>
  <si>
    <t>Белан Андрей Андреевич</t>
  </si>
  <si>
    <t>4к</t>
  </si>
  <si>
    <t>Хлыстова Анна Александровна</t>
  </si>
  <si>
    <t>Алексеев Тимофей Александрович</t>
  </si>
  <si>
    <t>Березина Наталья Викторовна</t>
  </si>
  <si>
    <t>Ойсунгуров Рамазан Анварович</t>
  </si>
  <si>
    <t>Булич Анастасия Александровна</t>
  </si>
  <si>
    <t>Долбыщук София Евгеньевна</t>
  </si>
  <si>
    <t>Хасаншина Регина Фарисовна</t>
  </si>
  <si>
    <t>4А</t>
  </si>
  <si>
    <t>Лялина Марина Анатольевна</t>
  </si>
  <si>
    <t>Исроилова Амина Алишеровна</t>
  </si>
  <si>
    <t xml:space="preserve">Васильев Дмитрий Алексеевич </t>
  </si>
  <si>
    <t>4Б</t>
  </si>
  <si>
    <t xml:space="preserve">Иванушкина Надежда Борисовна </t>
  </si>
  <si>
    <t xml:space="preserve">Сафронов Егор Алексеевич </t>
  </si>
  <si>
    <t xml:space="preserve">Оздоев Даниял Султанович </t>
  </si>
  <si>
    <t>Иголкин Вадим Дмитриевич</t>
  </si>
  <si>
    <t>4В</t>
  </si>
  <si>
    <t>Корниенко Татьяна Григорьевна</t>
  </si>
  <si>
    <t>Васюта Павел Андреевич</t>
  </si>
  <si>
    <t>Шамаль Галина Евгеньевна</t>
  </si>
  <si>
    <t>Мельников Артём Вадимович</t>
  </si>
  <si>
    <t>Басырова Лилия Альбертовна</t>
  </si>
  <si>
    <t>Усачёва Полина Витальевна</t>
  </si>
  <si>
    <t xml:space="preserve">Е.В. Белоусова </t>
  </si>
  <si>
    <t xml:space="preserve">Н.С. Свиридова </t>
  </si>
  <si>
    <t xml:space="preserve">А.А. Альховик </t>
  </si>
  <si>
    <t xml:space="preserve">Л.Р. Муллаева </t>
  </si>
  <si>
    <t>А.Х. Туркменова</t>
  </si>
  <si>
    <t>Задание 7</t>
  </si>
  <si>
    <t>Задание 8</t>
  </si>
  <si>
    <t>Козинский Николай Сергеевич</t>
  </si>
  <si>
    <t>4Г</t>
  </si>
  <si>
    <t>Сацукевич Людмила Ярославна</t>
  </si>
  <si>
    <t>М60</t>
  </si>
  <si>
    <t>М59</t>
  </si>
  <si>
    <t>М58</t>
  </si>
  <si>
    <t>М57</t>
  </si>
  <si>
    <t>М56</t>
  </si>
  <si>
    <t>М55</t>
  </si>
  <si>
    <t>М54</t>
  </si>
  <si>
    <t>М53</t>
  </si>
  <si>
    <t>М52</t>
  </si>
  <si>
    <t>М51</t>
  </si>
  <si>
    <t>М50</t>
  </si>
  <si>
    <t>М48</t>
  </si>
  <si>
    <t>М47</t>
  </si>
  <si>
    <t>М49</t>
  </si>
  <si>
    <t>М46</t>
  </si>
  <si>
    <t>М43</t>
  </si>
  <si>
    <t>М42</t>
  </si>
  <si>
    <t>М41</t>
  </si>
  <si>
    <t>Л.Н.Корчевая</t>
  </si>
  <si>
    <t>М44</t>
  </si>
  <si>
    <t>М45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</si>
</sst>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9" fontId="2" fillId="0" borderId="0" xfId="57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32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9" fontId="2" fillId="0" borderId="10" xfId="57" applyFont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3" xfId="0" applyFont="1" applyBorder="1" applyAlignment="1">
      <alignment vertical="center" wrapText="1"/>
    </xf>
    <xf numFmtId="0" fontId="43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4" fillId="0" borderId="0" xfId="0" applyFont="1" applyAlignment="1">
      <alignment vertical="center"/>
    </xf>
    <xf numFmtId="0" fontId="43" fillId="0" borderId="13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zoomScale="60" zoomScaleNormal="60" zoomScalePageLayoutView="0" workbookViewId="0" topLeftCell="A1">
      <selection activeCell="N34" sqref="N34"/>
    </sheetView>
  </sheetViews>
  <sheetFormatPr defaultColWidth="9.140625" defaultRowHeight="15"/>
  <cols>
    <col min="1" max="1" width="9.140625" style="0" customWidth="1"/>
    <col min="2" max="2" width="45.140625" style="0" customWidth="1"/>
    <col min="3" max="3" width="10.140625" style="3" customWidth="1"/>
    <col min="4" max="4" width="9.140625" style="3" customWidth="1"/>
    <col min="5" max="5" width="39.7109375" style="0" customWidth="1"/>
    <col min="6" max="13" width="11.8515625" style="0" customWidth="1"/>
    <col min="14" max="14" width="13.140625" style="0" customWidth="1"/>
    <col min="15" max="15" width="11.140625" style="0" customWidth="1"/>
    <col min="16" max="16" width="23.28125" style="0" customWidth="1"/>
    <col min="17" max="17" width="10.7109375" style="0" customWidth="1"/>
    <col min="18" max="18" width="12.421875" style="0" customWidth="1"/>
  </cols>
  <sheetData>
    <row r="1" spans="1:18" ht="131.25" customHeight="1">
      <c r="A1" s="1"/>
      <c r="B1" s="28" t="s">
        <v>17</v>
      </c>
      <c r="C1" s="29"/>
      <c r="D1" s="2"/>
      <c r="E1" s="1"/>
      <c r="F1" s="1"/>
      <c r="G1" s="1"/>
      <c r="H1" s="1"/>
      <c r="I1" s="1"/>
      <c r="J1" s="1"/>
      <c r="K1" s="1"/>
      <c r="L1" s="1"/>
      <c r="M1" s="1"/>
      <c r="P1" s="30" t="s">
        <v>18</v>
      </c>
      <c r="Q1" s="30"/>
      <c r="R1" s="30"/>
    </row>
    <row r="2" spans="1:16" ht="18.75">
      <c r="A2" s="31" t="s">
        <v>19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ht="18.75">
      <c r="A3" s="31" t="s">
        <v>20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ht="18.75">
      <c r="A4" s="1"/>
      <c r="B4" s="1"/>
      <c r="C4" s="2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37.5">
      <c r="A5" s="19" t="s">
        <v>6</v>
      </c>
      <c r="B5" s="20" t="s">
        <v>0</v>
      </c>
      <c r="C5" s="20" t="s">
        <v>1</v>
      </c>
      <c r="D5" s="20" t="s">
        <v>2</v>
      </c>
      <c r="E5" s="20" t="s">
        <v>3</v>
      </c>
      <c r="F5" s="21" t="s">
        <v>11</v>
      </c>
      <c r="G5" s="21" t="s">
        <v>12</v>
      </c>
      <c r="H5" s="21" t="s">
        <v>13</v>
      </c>
      <c r="I5" s="21" t="s">
        <v>14</v>
      </c>
      <c r="J5" s="21" t="s">
        <v>15</v>
      </c>
      <c r="K5" s="21" t="s">
        <v>16</v>
      </c>
      <c r="L5" s="21" t="s">
        <v>68</v>
      </c>
      <c r="M5" s="21" t="s">
        <v>69</v>
      </c>
      <c r="N5" s="21" t="s">
        <v>4</v>
      </c>
      <c r="O5" s="19" t="s">
        <v>5</v>
      </c>
      <c r="P5" s="21" t="s">
        <v>8</v>
      </c>
    </row>
    <row r="6" spans="1:16" ht="20.25" customHeight="1">
      <c r="A6" s="17" t="s">
        <v>74</v>
      </c>
      <c r="B6" s="22" t="s">
        <v>58</v>
      </c>
      <c r="C6" s="23" t="s">
        <v>51</v>
      </c>
      <c r="D6" s="23">
        <v>6</v>
      </c>
      <c r="E6" s="22" t="s">
        <v>59</v>
      </c>
      <c r="F6" s="18">
        <v>2</v>
      </c>
      <c r="G6" s="7">
        <v>3</v>
      </c>
      <c r="H6" s="7">
        <v>3</v>
      </c>
      <c r="I6" s="7">
        <v>4</v>
      </c>
      <c r="J6" s="7">
        <v>5</v>
      </c>
      <c r="K6" s="7">
        <v>4</v>
      </c>
      <c r="L6" s="7">
        <v>6</v>
      </c>
      <c r="M6" s="7">
        <v>7</v>
      </c>
      <c r="N6" s="7">
        <f>SUM(F6:M6)</f>
        <v>34</v>
      </c>
      <c r="O6" s="14">
        <v>1</v>
      </c>
      <c r="P6" s="15">
        <f>N6/C27</f>
        <v>1</v>
      </c>
    </row>
    <row r="7" spans="1:16" ht="20.25" customHeight="1">
      <c r="A7" s="17" t="s">
        <v>84</v>
      </c>
      <c r="B7" s="22" t="s">
        <v>55</v>
      </c>
      <c r="C7" s="23" t="s">
        <v>56</v>
      </c>
      <c r="D7" s="23">
        <v>6</v>
      </c>
      <c r="E7" s="22" t="s">
        <v>57</v>
      </c>
      <c r="F7" s="18">
        <v>2</v>
      </c>
      <c r="G7" s="7">
        <v>3</v>
      </c>
      <c r="H7" s="7">
        <v>1</v>
      </c>
      <c r="I7" s="7">
        <v>4</v>
      </c>
      <c r="J7" s="7">
        <v>5</v>
      </c>
      <c r="K7" s="7">
        <v>4</v>
      </c>
      <c r="L7" s="7">
        <v>6</v>
      </c>
      <c r="M7" s="7">
        <v>7</v>
      </c>
      <c r="N7" s="7">
        <f>SUM(F7:M7)</f>
        <v>32</v>
      </c>
      <c r="O7" s="14">
        <v>2</v>
      </c>
      <c r="P7" s="15">
        <f>N7/C27</f>
        <v>0.9411764705882353</v>
      </c>
    </row>
    <row r="8" spans="1:16" ht="20.25" customHeight="1">
      <c r="A8" s="17" t="s">
        <v>85</v>
      </c>
      <c r="B8" s="24" t="s">
        <v>54</v>
      </c>
      <c r="C8" s="23" t="s">
        <v>51</v>
      </c>
      <c r="D8" s="23">
        <v>5</v>
      </c>
      <c r="E8" s="24" t="s">
        <v>52</v>
      </c>
      <c r="F8" s="18">
        <v>2</v>
      </c>
      <c r="G8" s="7">
        <v>3</v>
      </c>
      <c r="H8" s="7">
        <v>0</v>
      </c>
      <c r="I8" s="7">
        <v>4</v>
      </c>
      <c r="J8" s="7">
        <v>5</v>
      </c>
      <c r="K8" s="7">
        <v>4</v>
      </c>
      <c r="L8" s="7">
        <v>6</v>
      </c>
      <c r="M8" s="7">
        <v>7</v>
      </c>
      <c r="N8" s="7">
        <f>SUM(F8:M8)</f>
        <v>31</v>
      </c>
      <c r="O8" s="14">
        <v>3</v>
      </c>
      <c r="P8" s="15">
        <f>N8/C27</f>
        <v>0.9117647058823529</v>
      </c>
    </row>
    <row r="9" spans="1:16" ht="20.25" customHeight="1">
      <c r="A9" s="17" t="s">
        <v>89</v>
      </c>
      <c r="B9" s="22" t="s">
        <v>49</v>
      </c>
      <c r="C9" s="23" t="s">
        <v>47</v>
      </c>
      <c r="D9" s="23">
        <v>5</v>
      </c>
      <c r="E9" s="24" t="s">
        <v>48</v>
      </c>
      <c r="F9" s="18">
        <v>2</v>
      </c>
      <c r="G9" s="7">
        <v>3</v>
      </c>
      <c r="H9" s="7">
        <v>1</v>
      </c>
      <c r="I9" s="7">
        <v>4</v>
      </c>
      <c r="J9" s="7">
        <v>5</v>
      </c>
      <c r="K9" s="7">
        <v>4</v>
      </c>
      <c r="L9" s="7">
        <v>6</v>
      </c>
      <c r="M9" s="7">
        <v>0</v>
      </c>
      <c r="N9" s="7">
        <f>SUM(F9:M9)</f>
        <v>25</v>
      </c>
      <c r="O9" s="14"/>
      <c r="P9" s="15">
        <f>N9/C27</f>
        <v>0.7352941176470589</v>
      </c>
    </row>
    <row r="10" spans="1:16" ht="20.25" customHeight="1">
      <c r="A10" s="17" t="s">
        <v>88</v>
      </c>
      <c r="B10" s="22" t="s">
        <v>50</v>
      </c>
      <c r="C10" s="23" t="s">
        <v>51</v>
      </c>
      <c r="D10" s="23">
        <v>5</v>
      </c>
      <c r="E10" s="24" t="s">
        <v>52</v>
      </c>
      <c r="F10" s="18">
        <v>2</v>
      </c>
      <c r="G10" s="7">
        <v>3</v>
      </c>
      <c r="H10" s="7">
        <v>1</v>
      </c>
      <c r="I10" s="7">
        <v>4</v>
      </c>
      <c r="J10" s="7">
        <v>1</v>
      </c>
      <c r="K10" s="7">
        <v>4</v>
      </c>
      <c r="L10" s="7">
        <v>1</v>
      </c>
      <c r="M10" s="7">
        <v>5</v>
      </c>
      <c r="N10" s="7">
        <f>SUM(F10:M10)</f>
        <v>21</v>
      </c>
      <c r="O10" s="14"/>
      <c r="P10" s="15">
        <f>N10/C27</f>
        <v>0.6176470588235294</v>
      </c>
    </row>
    <row r="11" spans="1:16" ht="20.25" customHeight="1">
      <c r="A11" s="17" t="s">
        <v>77</v>
      </c>
      <c r="B11" s="22" t="s">
        <v>60</v>
      </c>
      <c r="C11" s="23" t="s">
        <v>47</v>
      </c>
      <c r="D11" s="23">
        <v>6</v>
      </c>
      <c r="E11" s="24" t="s">
        <v>61</v>
      </c>
      <c r="F11" s="18">
        <v>2</v>
      </c>
      <c r="G11" s="7">
        <v>3</v>
      </c>
      <c r="H11" s="7">
        <v>0</v>
      </c>
      <c r="I11" s="7">
        <v>0</v>
      </c>
      <c r="J11" s="7">
        <v>5</v>
      </c>
      <c r="K11" s="7">
        <v>4</v>
      </c>
      <c r="L11" s="7">
        <v>0</v>
      </c>
      <c r="M11" s="7">
        <v>7</v>
      </c>
      <c r="N11" s="7">
        <f>SUM(F11:M11)</f>
        <v>21</v>
      </c>
      <c r="O11" s="14"/>
      <c r="P11" s="15">
        <f>N11/C27</f>
        <v>0.6176470588235294</v>
      </c>
    </row>
    <row r="12" spans="1:16" ht="20.25" customHeight="1">
      <c r="A12" s="17" t="s">
        <v>92</v>
      </c>
      <c r="B12" s="24" t="s">
        <v>62</v>
      </c>
      <c r="C12" s="25" t="s">
        <v>56</v>
      </c>
      <c r="D12" s="23">
        <v>6</v>
      </c>
      <c r="E12" s="22" t="s">
        <v>57</v>
      </c>
      <c r="F12" s="18">
        <v>2</v>
      </c>
      <c r="G12" s="7">
        <v>3</v>
      </c>
      <c r="H12" s="7">
        <v>1</v>
      </c>
      <c r="I12" s="7">
        <v>0</v>
      </c>
      <c r="J12" s="7">
        <v>5</v>
      </c>
      <c r="K12" s="7">
        <v>2</v>
      </c>
      <c r="L12" s="7">
        <v>0</v>
      </c>
      <c r="M12" s="7">
        <v>7</v>
      </c>
      <c r="N12" s="7">
        <f>SUM(F12:M12)</f>
        <v>20</v>
      </c>
      <c r="O12" s="14"/>
      <c r="P12" s="15">
        <f>N12/C27</f>
        <v>0.5882352941176471</v>
      </c>
    </row>
    <row r="13" spans="1:16" ht="20.25" customHeight="1">
      <c r="A13" s="17" t="s">
        <v>90</v>
      </c>
      <c r="B13" s="24" t="s">
        <v>38</v>
      </c>
      <c r="C13" s="25" t="s">
        <v>39</v>
      </c>
      <c r="D13" s="23">
        <v>4</v>
      </c>
      <c r="E13" s="24" t="s">
        <v>40</v>
      </c>
      <c r="F13" s="18">
        <v>2</v>
      </c>
      <c r="G13" s="7">
        <v>3</v>
      </c>
      <c r="H13" s="7">
        <v>2</v>
      </c>
      <c r="I13" s="7">
        <v>0</v>
      </c>
      <c r="J13" s="7">
        <v>5</v>
      </c>
      <c r="K13" s="7">
        <v>0</v>
      </c>
      <c r="L13" s="7">
        <v>0</v>
      </c>
      <c r="M13" s="7">
        <v>5</v>
      </c>
      <c r="N13" s="7">
        <f>SUM(F13:M13)</f>
        <v>17</v>
      </c>
      <c r="O13" s="14"/>
      <c r="P13" s="15">
        <f>N13/C27</f>
        <v>0.5</v>
      </c>
    </row>
    <row r="14" spans="1:16" ht="20.25" customHeight="1">
      <c r="A14" s="17" t="s">
        <v>93</v>
      </c>
      <c r="B14" s="24" t="s">
        <v>53</v>
      </c>
      <c r="C14" s="23" t="s">
        <v>51</v>
      </c>
      <c r="D14" s="23">
        <v>5</v>
      </c>
      <c r="E14" s="24" t="s">
        <v>52</v>
      </c>
      <c r="F14" s="18">
        <v>2</v>
      </c>
      <c r="G14" s="7">
        <v>3</v>
      </c>
      <c r="H14" s="7">
        <v>0</v>
      </c>
      <c r="I14" s="7">
        <v>2</v>
      </c>
      <c r="J14" s="7">
        <v>4</v>
      </c>
      <c r="K14" s="7">
        <v>4</v>
      </c>
      <c r="L14" s="7">
        <v>0</v>
      </c>
      <c r="M14" s="7">
        <v>0</v>
      </c>
      <c r="N14" s="7">
        <f>SUM(F14:M14)</f>
        <v>15</v>
      </c>
      <c r="O14" s="14"/>
      <c r="P14" s="15">
        <f>N14/C27</f>
        <v>0.4411764705882353</v>
      </c>
    </row>
    <row r="15" spans="1:16" ht="20.25" customHeight="1">
      <c r="A15" s="17" t="s">
        <v>82</v>
      </c>
      <c r="B15" s="22" t="s">
        <v>43</v>
      </c>
      <c r="C15" s="23" t="s">
        <v>31</v>
      </c>
      <c r="D15" s="23">
        <v>2</v>
      </c>
      <c r="E15" s="22" t="s">
        <v>44</v>
      </c>
      <c r="F15" s="18">
        <v>2</v>
      </c>
      <c r="G15" s="7">
        <v>1</v>
      </c>
      <c r="H15" s="7">
        <v>0</v>
      </c>
      <c r="I15" s="7">
        <v>0</v>
      </c>
      <c r="J15" s="7">
        <v>0</v>
      </c>
      <c r="K15" s="7">
        <v>4</v>
      </c>
      <c r="L15" s="7">
        <v>1</v>
      </c>
      <c r="M15" s="7">
        <v>5</v>
      </c>
      <c r="N15" s="7">
        <f>SUM(F15:M15)</f>
        <v>13</v>
      </c>
      <c r="O15" s="14"/>
      <c r="P15" s="15">
        <f>N15/C27</f>
        <v>0.38235294117647056</v>
      </c>
    </row>
    <row r="16" spans="1:16" ht="20.25" customHeight="1">
      <c r="A16" s="17" t="s">
        <v>83</v>
      </c>
      <c r="B16" s="22" t="s">
        <v>27</v>
      </c>
      <c r="C16" s="23" t="s">
        <v>28</v>
      </c>
      <c r="D16" s="23">
        <v>1</v>
      </c>
      <c r="E16" s="24" t="s">
        <v>29</v>
      </c>
      <c r="F16" s="18">
        <v>2</v>
      </c>
      <c r="G16" s="7">
        <v>3</v>
      </c>
      <c r="H16" s="7">
        <v>0</v>
      </c>
      <c r="I16" s="7">
        <v>0</v>
      </c>
      <c r="J16" s="7">
        <v>5</v>
      </c>
      <c r="K16" s="7">
        <v>2</v>
      </c>
      <c r="L16" s="7">
        <v>0</v>
      </c>
      <c r="M16" s="7">
        <v>0</v>
      </c>
      <c r="N16" s="7">
        <f>SUM(F16:M16)</f>
        <v>12</v>
      </c>
      <c r="O16" s="14"/>
      <c r="P16" s="15">
        <f>N16/C27</f>
        <v>0.35294117647058826</v>
      </c>
    </row>
    <row r="17" spans="1:16" ht="20.25" customHeight="1">
      <c r="A17" s="17" t="s">
        <v>86</v>
      </c>
      <c r="B17" s="22" t="s">
        <v>33</v>
      </c>
      <c r="C17" s="23" t="s">
        <v>28</v>
      </c>
      <c r="D17" s="23">
        <v>4</v>
      </c>
      <c r="E17" s="22" t="s">
        <v>34</v>
      </c>
      <c r="F17" s="18">
        <v>2</v>
      </c>
      <c r="G17" s="7">
        <v>3</v>
      </c>
      <c r="H17" s="7">
        <v>0</v>
      </c>
      <c r="I17" s="7">
        <v>0</v>
      </c>
      <c r="J17" s="7">
        <v>0</v>
      </c>
      <c r="K17" s="7">
        <v>4</v>
      </c>
      <c r="L17" s="7">
        <v>0</v>
      </c>
      <c r="M17" s="7">
        <v>0</v>
      </c>
      <c r="N17" s="7">
        <f>SUM(F17:M17)</f>
        <v>9</v>
      </c>
      <c r="O17" s="14"/>
      <c r="P17" s="15">
        <f>N17/C27</f>
        <v>0.2647058823529412</v>
      </c>
    </row>
    <row r="18" spans="1:16" ht="20.25" customHeight="1">
      <c r="A18" s="17" t="s">
        <v>80</v>
      </c>
      <c r="B18" s="24" t="s">
        <v>30</v>
      </c>
      <c r="C18" s="25" t="s">
        <v>31</v>
      </c>
      <c r="D18" s="23">
        <v>1</v>
      </c>
      <c r="E18" s="22" t="s">
        <v>32</v>
      </c>
      <c r="F18" s="18">
        <v>2</v>
      </c>
      <c r="G18" s="7">
        <v>3</v>
      </c>
      <c r="H18" s="7">
        <v>0</v>
      </c>
      <c r="I18" s="7">
        <v>0</v>
      </c>
      <c r="J18" s="7">
        <v>0</v>
      </c>
      <c r="K18" s="7">
        <v>4</v>
      </c>
      <c r="L18" s="7">
        <v>0</v>
      </c>
      <c r="M18" s="7">
        <v>0</v>
      </c>
      <c r="N18" s="7">
        <f>SUM(F18:M18)</f>
        <v>9</v>
      </c>
      <c r="O18" s="14"/>
      <c r="P18" s="15">
        <f>N18/C27</f>
        <v>0.2647058823529412</v>
      </c>
    </row>
    <row r="19" spans="1:16" ht="20.25" customHeight="1">
      <c r="A19" s="17" t="s">
        <v>81</v>
      </c>
      <c r="B19" s="22" t="s">
        <v>37</v>
      </c>
      <c r="C19" s="23" t="s">
        <v>31</v>
      </c>
      <c r="D19" s="23">
        <v>4</v>
      </c>
      <c r="E19" s="24" t="s">
        <v>36</v>
      </c>
      <c r="F19" s="18">
        <v>2</v>
      </c>
      <c r="G19" s="7">
        <v>3</v>
      </c>
      <c r="H19" s="7">
        <v>0</v>
      </c>
      <c r="I19" s="7">
        <v>1</v>
      </c>
      <c r="J19" s="7">
        <v>0</v>
      </c>
      <c r="K19" s="7">
        <v>1</v>
      </c>
      <c r="L19" s="7">
        <v>0</v>
      </c>
      <c r="M19" s="7">
        <v>0</v>
      </c>
      <c r="N19" s="7">
        <f>SUM(F19:M19)</f>
        <v>7</v>
      </c>
      <c r="O19" s="14"/>
      <c r="P19" s="15">
        <f>N19/C27</f>
        <v>0.20588235294117646</v>
      </c>
    </row>
    <row r="20" spans="1:16" ht="20.25" customHeight="1">
      <c r="A20" s="17" t="s">
        <v>79</v>
      </c>
      <c r="B20" s="22" t="s">
        <v>24</v>
      </c>
      <c r="C20" s="23" t="s">
        <v>25</v>
      </c>
      <c r="D20" s="23">
        <v>1</v>
      </c>
      <c r="E20" s="22" t="s">
        <v>26</v>
      </c>
      <c r="F20" s="18">
        <v>2</v>
      </c>
      <c r="G20" s="7">
        <v>3</v>
      </c>
      <c r="H20" s="7">
        <v>0</v>
      </c>
      <c r="I20" s="7">
        <v>0</v>
      </c>
      <c r="J20" s="7">
        <v>0</v>
      </c>
      <c r="K20" s="7">
        <v>2</v>
      </c>
      <c r="L20" s="7">
        <v>0</v>
      </c>
      <c r="M20" s="7">
        <v>0</v>
      </c>
      <c r="N20" s="7">
        <f>SUM(F20:M20)</f>
        <v>7</v>
      </c>
      <c r="O20" s="14"/>
      <c r="P20" s="15">
        <f>N20/C27</f>
        <v>0.20588235294117646</v>
      </c>
    </row>
    <row r="21" spans="1:16" ht="20.25" customHeight="1">
      <c r="A21" s="17" t="s">
        <v>75</v>
      </c>
      <c r="B21" s="22" t="s">
        <v>35</v>
      </c>
      <c r="C21" s="23" t="s">
        <v>31</v>
      </c>
      <c r="D21" s="23">
        <v>4</v>
      </c>
      <c r="E21" s="22" t="s">
        <v>36</v>
      </c>
      <c r="F21" s="18">
        <v>1</v>
      </c>
      <c r="G21" s="7">
        <v>0</v>
      </c>
      <c r="H21" s="7">
        <v>1</v>
      </c>
      <c r="I21" s="7">
        <v>4</v>
      </c>
      <c r="J21" s="7">
        <v>0</v>
      </c>
      <c r="K21" s="7">
        <v>0</v>
      </c>
      <c r="L21" s="7">
        <v>0</v>
      </c>
      <c r="M21" s="7">
        <v>0</v>
      </c>
      <c r="N21" s="7">
        <f>SUM(F21:M21)</f>
        <v>6</v>
      </c>
      <c r="O21" s="14"/>
      <c r="P21" s="15">
        <f>N21/C27</f>
        <v>0.17647058823529413</v>
      </c>
    </row>
    <row r="22" spans="1:16" ht="20.25" customHeight="1">
      <c r="A22" s="17" t="s">
        <v>73</v>
      </c>
      <c r="B22" s="33" t="s">
        <v>21</v>
      </c>
      <c r="C22" s="27" t="s">
        <v>22</v>
      </c>
      <c r="D22" s="27">
        <v>1</v>
      </c>
      <c r="E22" s="26" t="s">
        <v>23</v>
      </c>
      <c r="F22" s="18">
        <v>2</v>
      </c>
      <c r="G22" s="7">
        <v>0</v>
      </c>
      <c r="H22" s="7">
        <v>0</v>
      </c>
      <c r="I22" s="7">
        <v>0</v>
      </c>
      <c r="J22" s="7">
        <v>0</v>
      </c>
      <c r="K22" s="7">
        <v>4</v>
      </c>
      <c r="L22" s="7">
        <v>0</v>
      </c>
      <c r="M22" s="7">
        <v>0</v>
      </c>
      <c r="N22" s="7">
        <f>SUM(F22:M22)</f>
        <v>6</v>
      </c>
      <c r="O22" s="14"/>
      <c r="P22" s="15">
        <f>N22/C27</f>
        <v>0.17647058823529413</v>
      </c>
    </row>
    <row r="23" spans="1:16" ht="20.25" customHeight="1">
      <c r="A23" s="17" t="s">
        <v>87</v>
      </c>
      <c r="B23" s="22" t="s">
        <v>70</v>
      </c>
      <c r="C23" s="23" t="s">
        <v>71</v>
      </c>
      <c r="D23" s="23">
        <v>5</v>
      </c>
      <c r="E23" s="24" t="s">
        <v>72</v>
      </c>
      <c r="F23" s="18">
        <v>0</v>
      </c>
      <c r="G23" s="7">
        <v>3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f>SUM(F23:M23)</f>
        <v>3</v>
      </c>
      <c r="O23" s="14"/>
      <c r="P23" s="15">
        <f>N23/C27</f>
        <v>0.08823529411764706</v>
      </c>
    </row>
    <row r="24" spans="1:16" ht="20.25" customHeight="1">
      <c r="A24" s="17" t="s">
        <v>78</v>
      </c>
      <c r="B24" s="22" t="s">
        <v>41</v>
      </c>
      <c r="C24" s="23" t="s">
        <v>28</v>
      </c>
      <c r="D24" s="23">
        <v>2</v>
      </c>
      <c r="E24" s="22" t="s">
        <v>42</v>
      </c>
      <c r="F24" s="18">
        <v>2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f>SUM(F24:M24)</f>
        <v>2</v>
      </c>
      <c r="O24" s="14"/>
      <c r="P24" s="15">
        <f>N24/C27</f>
        <v>0.058823529411764705</v>
      </c>
    </row>
    <row r="25" spans="1:16" ht="20.25" customHeight="1">
      <c r="A25" s="17" t="s">
        <v>76</v>
      </c>
      <c r="B25" s="24" t="s">
        <v>45</v>
      </c>
      <c r="C25" s="25" t="s">
        <v>22</v>
      </c>
      <c r="D25" s="23">
        <v>2</v>
      </c>
      <c r="E25" s="24" t="s">
        <v>46</v>
      </c>
      <c r="F25" s="18">
        <v>0.5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f>SUM(F25:M25)</f>
        <v>0.5</v>
      </c>
      <c r="O25" s="14"/>
      <c r="P25" s="15">
        <f>N25/C27</f>
        <v>0.014705882352941176</v>
      </c>
    </row>
    <row r="26" spans="1:16" ht="20.25" customHeight="1">
      <c r="A26" s="10"/>
      <c r="B26" s="8"/>
      <c r="C26" s="9"/>
      <c r="D26" s="9"/>
      <c r="E26" s="8"/>
      <c r="F26" s="12"/>
      <c r="G26" s="12"/>
      <c r="H26" s="12"/>
      <c r="I26" s="12"/>
      <c r="J26" s="12"/>
      <c r="K26" s="12"/>
      <c r="L26" s="12"/>
      <c r="M26" s="12"/>
      <c r="N26" s="10"/>
      <c r="O26" s="13"/>
      <c r="P26" s="11"/>
    </row>
    <row r="27" spans="2:13" ht="20.25" customHeight="1">
      <c r="B27" s="4" t="s">
        <v>7</v>
      </c>
      <c r="C27" s="5">
        <v>34</v>
      </c>
      <c r="E27" s="16" t="s">
        <v>9</v>
      </c>
      <c r="F27" s="32" t="s">
        <v>63</v>
      </c>
      <c r="G27" s="32"/>
      <c r="H27" s="32"/>
      <c r="I27" s="6"/>
      <c r="J27" s="6"/>
      <c r="K27" s="6"/>
      <c r="L27" s="6"/>
      <c r="M27" s="6"/>
    </row>
    <row r="28" spans="5:13" ht="20.25" customHeight="1">
      <c r="E28" s="16" t="s">
        <v>10</v>
      </c>
      <c r="F28" s="32" t="s">
        <v>91</v>
      </c>
      <c r="G28" s="32"/>
      <c r="H28" s="32"/>
      <c r="I28" s="6"/>
      <c r="J28" s="6"/>
      <c r="K28" s="6"/>
      <c r="L28" s="6"/>
      <c r="M28" s="6"/>
    </row>
    <row r="29" spans="5:13" ht="20.25" customHeight="1">
      <c r="E29" s="6"/>
      <c r="F29" s="32" t="s">
        <v>64</v>
      </c>
      <c r="G29" s="32"/>
      <c r="H29" s="32"/>
      <c r="I29" s="6"/>
      <c r="J29" s="6"/>
      <c r="K29" s="6"/>
      <c r="L29" s="6"/>
      <c r="M29" s="6"/>
    </row>
    <row r="30" spans="5:13" ht="20.25" customHeight="1">
      <c r="E30" s="6"/>
      <c r="F30" s="32" t="s">
        <v>65</v>
      </c>
      <c r="G30" s="32"/>
      <c r="H30" s="32"/>
      <c r="I30" s="6"/>
      <c r="J30" s="6"/>
      <c r="K30" s="6"/>
      <c r="L30" s="6"/>
      <c r="M30" s="6"/>
    </row>
    <row r="31" spans="5:13" ht="20.25" customHeight="1">
      <c r="E31" s="6"/>
      <c r="F31" s="32" t="s">
        <v>66</v>
      </c>
      <c r="G31" s="32"/>
      <c r="H31" s="32"/>
      <c r="I31" s="6"/>
      <c r="J31" s="6"/>
      <c r="K31" s="6"/>
      <c r="L31" s="6"/>
      <c r="M31" s="6"/>
    </row>
    <row r="32" spans="5:13" ht="20.25" customHeight="1">
      <c r="E32" s="6"/>
      <c r="F32" s="32" t="s">
        <v>67</v>
      </c>
      <c r="G32" s="32"/>
      <c r="H32" s="32"/>
      <c r="I32" s="6"/>
      <c r="J32" s="6"/>
      <c r="K32" s="6"/>
      <c r="L32" s="6"/>
      <c r="M32" s="6"/>
    </row>
    <row r="33" ht="20.25" customHeight="1"/>
  </sheetData>
  <sheetProtection/>
  <autoFilter ref="A5:P25">
    <sortState ref="A6:P32">
      <sortCondition descending="1" sortBy="value" ref="P6:P32"/>
    </sortState>
  </autoFilter>
  <mergeCells count="10">
    <mergeCell ref="B1:C1"/>
    <mergeCell ref="P1:R1"/>
    <mergeCell ref="A2:P2"/>
    <mergeCell ref="A3:P3"/>
    <mergeCell ref="F32:H32"/>
    <mergeCell ref="F27:H27"/>
    <mergeCell ref="F28:H28"/>
    <mergeCell ref="F29:H29"/>
    <mergeCell ref="F30:H30"/>
    <mergeCell ref="F31:H31"/>
  </mergeCells>
  <printOptions/>
  <pageMargins left="0.35433070866141736" right="0.31496062992125984" top="0.7480314960629921" bottom="0.7480314960629921" header="0.4724409448818898" footer="0.31496062992125984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Учитель</cp:lastModifiedBy>
  <cp:lastPrinted>2023-02-15T08:03:19Z</cp:lastPrinted>
  <dcterms:created xsi:type="dcterms:W3CDTF">2011-11-19T12:05:11Z</dcterms:created>
  <dcterms:modified xsi:type="dcterms:W3CDTF">2023-02-15T08:05:00Z</dcterms:modified>
  <cp:category/>
  <cp:version/>
  <cp:contentType/>
  <cp:contentStatus/>
</cp:coreProperties>
</file>